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720" yWindow="-192" windowWidth="13392" windowHeight="12348"/>
  </bookViews>
  <sheets>
    <sheet name="Лист1" sheetId="1" r:id="rId1"/>
    <sheet name="Лист3" sheetId="3" r:id="rId2"/>
  </sheets>
  <calcPr calcId="145621" iterateDelta="1E-4"/>
</workbook>
</file>

<file path=xl/calcChain.xml><?xml version="1.0" encoding="utf-8"?>
<calcChain xmlns="http://schemas.openxmlformats.org/spreadsheetml/2006/main">
  <c r="A19" i="1" l="1"/>
  <c r="A20" i="1"/>
  <c r="A21" i="1" s="1"/>
  <c r="A22" i="1" s="1"/>
  <c r="A23" i="1" s="1"/>
  <c r="A24" i="1" s="1"/>
  <c r="A25" i="1" s="1"/>
  <c r="A26" i="1" s="1"/>
  <c r="A11" i="1" l="1"/>
  <c r="A12" i="1"/>
  <c r="A13" i="1" s="1"/>
  <c r="A14" i="1" s="1"/>
  <c r="A15" i="1" s="1"/>
  <c r="A16" i="1" s="1"/>
  <c r="A17" i="1" s="1"/>
  <c r="A18" i="1" s="1"/>
</calcChain>
</file>

<file path=xl/sharedStrings.xml><?xml version="1.0" encoding="utf-8"?>
<sst xmlns="http://schemas.openxmlformats.org/spreadsheetml/2006/main" count="100" uniqueCount="66">
  <si>
    <t>A03.30.010</t>
  </si>
  <si>
    <t>Описание и интерпретация данных эндоскопических исследований с применением телемедицинских технологий</t>
  </si>
  <si>
    <t>A05.10.004.001</t>
  </si>
  <si>
    <t>Расшифровка, описание и интерпретация данных электрокардиографических исследований с применением телемедицинских технологий</t>
  </si>
  <si>
    <t>A06.30.002.003</t>
  </si>
  <si>
    <t>Описание и интерпретация данных рентгенографических исследований с применением телемедицинских технологий</t>
  </si>
  <si>
    <t>A06.30.002.005</t>
  </si>
  <si>
    <t>Описание и интерпретация компьютерных томограмм с применением телемедицинских технологий</t>
  </si>
  <si>
    <t>A06.30.002.006</t>
  </si>
  <si>
    <t>Описание и интерпретация магнитно-резонансных томограмм с применением телемедицинских технологий</t>
  </si>
  <si>
    <t>A07.30.001.001</t>
  </si>
  <si>
    <t>Реконструкция, описание и интерпретация радионуклидных исследований с применением телемедицинских технологий</t>
  </si>
  <si>
    <t>A08.30.046.011</t>
  </si>
  <si>
    <t>Оценка, интерпретация и описание результатов патолого-анатомического исследования биопсийного (операционного) материала первой категории сложности с использованием телемедицинских технологий</t>
  </si>
  <si>
    <t>A08.30.046.012</t>
  </si>
  <si>
    <t>Оценка, интерпретация и описание результатов патолого-анатомического исследования биопсийного (операционного) материала второй категории сложности с использованием телемедицинских технологий</t>
  </si>
  <si>
    <t>A08.30.046.013</t>
  </si>
  <si>
    <t>Оценка, интерпретация и описание результатов патолого-анатомического исследования биопсийного (операционного) материала третьей категории сложности с использованием телемедицинских технологий</t>
  </si>
  <si>
    <t>A08.30.046.014</t>
  </si>
  <si>
    <t>Оценка, интерпретация и описание результатов патолого-анатомического исследования биопсийного (операционного) материала четвертой категории сложности с использованием телемедицинских технологий</t>
  </si>
  <si>
    <t>A08.30.046.015</t>
  </si>
  <si>
    <t>Оценка, интерпретация и описание результатов патолого-анатомического исследования биопсийного (операционного) материала пятой категории сложности с использованием телемедицинских технологий</t>
  </si>
  <si>
    <t>A04.30.011</t>
  </si>
  <si>
    <t>Дистанционная расшифровка, описание и интерпретация данных ультразвуковых исследований</t>
  </si>
  <si>
    <t>Тарифы на медицинские услуги с применением телемедицинских технологий, применяемые для межучрежденческих и межтерриториальных расчетов</t>
  </si>
  <si>
    <t>Базовый тариф</t>
  </si>
  <si>
    <t>Тарифы на медицинские услуги с применением телемедицинских технологий, руб.</t>
  </si>
  <si>
    <t xml:space="preserve"> 1 группы</t>
  </si>
  <si>
    <t xml:space="preserve"> 2 группы</t>
  </si>
  <si>
    <t xml:space="preserve"> 3 группы</t>
  </si>
  <si>
    <t xml:space="preserve"> 4 группы</t>
  </si>
  <si>
    <t>КД=1,4</t>
  </si>
  <si>
    <t>КД=1,68</t>
  </si>
  <si>
    <t>КД=2,23</t>
  </si>
  <si>
    <t>КД=2,57</t>
  </si>
  <si>
    <t>Наименование</t>
  </si>
  <si>
    <t>№ п/п</t>
  </si>
  <si>
    <t>х</t>
  </si>
  <si>
    <t>Дистанционная консультация  в режиме реального времени</t>
  </si>
  <si>
    <t>Дистанционная консультация  в режиме отсроченой консультации</t>
  </si>
  <si>
    <t>Дистанционный консилиум с участием 2-3 специалистов</t>
  </si>
  <si>
    <t>Дистанционное взаимодействие по вопросам диагностики и лечения новой коронавирусной инфекции COVID-19</t>
  </si>
  <si>
    <t>Описание и интерпретация позитронно-эмиссионных томограмм с применением телемедицинских технологий</t>
  </si>
  <si>
    <t>051011</t>
  </si>
  <si>
    <t>051013</t>
  </si>
  <si>
    <t>051012</t>
  </si>
  <si>
    <t>051014</t>
  </si>
  <si>
    <t>005146</t>
  </si>
  <si>
    <t>005147</t>
  </si>
  <si>
    <t>005148</t>
  </si>
  <si>
    <t>005149</t>
  </si>
  <si>
    <t>005150</t>
  </si>
  <si>
    <t>005151</t>
  </si>
  <si>
    <t>005152</t>
  </si>
  <si>
    <t>005153</t>
  </si>
  <si>
    <t>005154</t>
  </si>
  <si>
    <t>005155</t>
  </si>
  <si>
    <t>005156</t>
  </si>
  <si>
    <t>005157</t>
  </si>
  <si>
    <t>005158</t>
  </si>
  <si>
    <t>региональный код услуги</t>
  </si>
  <si>
    <t>Федеральный код</t>
  </si>
  <si>
    <t>к Соглашению о тарифах на 2023 год</t>
  </si>
  <si>
    <t>Таблица №1</t>
  </si>
  <si>
    <t>Приложение №3</t>
  </si>
  <si>
    <t>к Дополнительному Соглашению от 07.04.2023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</si>
</sst>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2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 applyFill="0" applyBorder="0" applyProtection="0">
      <alignment wrapText="1"/>
      <protection locked="0"/>
    </xf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" fillId="0" borderId="0"/>
  </cellStyleXfs>
  <cellXfs count="37">
    <xf numFmtId="0" fontId="0" fillId="0" borderId="0" xfId="0"/>
    <xf numFmtId="0" fontId="6" fillId="0" borderId="1" xfId="2" applyFont="1" applyFill="1" applyBorder="1" applyAlignment="1">
      <alignment horizontal="center" vertical="center" wrapText="1"/>
    </xf>
    <xf numFmtId="164" fontId="7" fillId="0" borderId="1" xfId="3" applyNumberFormat="1" applyFont="1" applyFill="1" applyBorder="1" applyAlignment="1">
      <alignment horizontal="center" vertical="center" wrapText="1"/>
    </xf>
    <xf numFmtId="0" fontId="8" fillId="0" borderId="0" xfId="2" applyNumberFormat="1" applyFont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9" fillId="0" borderId="0" xfId="0" applyFont="1"/>
    <xf numFmtId="0" fontId="6" fillId="0" borderId="0" xfId="0" applyFont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9" fillId="0" borderId="1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49" fontId="6" fillId="0" borderId="1" xfId="0" applyNumberFormat="1" applyFont="1" applyBorder="1" applyAlignment="1">
      <alignment vertical="top"/>
    </xf>
    <xf numFmtId="49" fontId="6" fillId="0" borderId="1" xfId="0" applyNumberFormat="1" applyFont="1" applyFill="1" applyBorder="1" applyAlignment="1">
      <alignment vertical="top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0" xfId="2" applyNumberFormat="1" applyFont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1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51">
    <cellStyle name="Обычный" xfId="0" builtinId="0"/>
    <cellStyle name="Обычный 2" xfId="4"/>
    <cellStyle name="Обычный 2 2" xfId="5"/>
    <cellStyle name="Обычный 2 3" xfId="6"/>
    <cellStyle name="Обычный 3" xfId="7"/>
    <cellStyle name="Обычный 3 2" xfId="8"/>
    <cellStyle name="Обычный 3 2 2" xfId="9"/>
    <cellStyle name="Обычный 3 3" xfId="10"/>
    <cellStyle name="Обычный 3 3 2" xfId="2"/>
    <cellStyle name="Обычный 3 3 2 2" xfId="49"/>
    <cellStyle name="Обычный 3 4" xfId="3"/>
    <cellStyle name="Обычный 3 4 3" xfId="50"/>
    <cellStyle name="Обычный 3 5" xfId="11"/>
    <cellStyle name="Обычный 4" xfId="12"/>
    <cellStyle name="Обычный 5" xfId="13"/>
    <cellStyle name="Обычный 6" xfId="1"/>
    <cellStyle name="Обычный Лена" xfId="14"/>
    <cellStyle name="Процентный 2" xfId="15"/>
    <cellStyle name="Финансовый 10" xfId="16"/>
    <cellStyle name="Финансовый 11" xfId="17"/>
    <cellStyle name="Финансовый 12" xfId="18"/>
    <cellStyle name="Финансовый 13" xfId="19"/>
    <cellStyle name="Финансовый 14" xfId="20"/>
    <cellStyle name="Финансовый 15" xfId="21"/>
    <cellStyle name="Финансовый 16" xfId="22"/>
    <cellStyle name="Финансовый 17" xfId="23"/>
    <cellStyle name="Финансовый 18" xfId="24"/>
    <cellStyle name="Финансовый 19" xfId="25"/>
    <cellStyle name="Финансовый 2" xfId="26"/>
    <cellStyle name="Финансовый 20" xfId="27"/>
    <cellStyle name="Финансовый 21" xfId="28"/>
    <cellStyle name="Финансовый 22" xfId="29"/>
    <cellStyle name="Финансовый 23" xfId="30"/>
    <cellStyle name="Финансовый 24" xfId="31"/>
    <cellStyle name="Финансовый 25" xfId="32"/>
    <cellStyle name="Финансовый 26" xfId="33"/>
    <cellStyle name="Финансовый 27" xfId="34"/>
    <cellStyle name="Финансовый 28" xfId="35"/>
    <cellStyle name="Финансовый 29" xfId="36"/>
    <cellStyle name="Финансовый 3" xfId="37"/>
    <cellStyle name="Финансовый 3 2" xfId="38"/>
    <cellStyle name="Финансовый 30" xfId="39"/>
    <cellStyle name="Финансовый 31" xfId="40"/>
    <cellStyle name="Финансовый 32" xfId="41"/>
    <cellStyle name="Финансовый 33" xfId="42"/>
    <cellStyle name="Финансовый 4" xfId="43"/>
    <cellStyle name="Финансовый 5" xfId="44"/>
    <cellStyle name="Финансовый 6" xfId="45"/>
    <cellStyle name="Финансовый 7" xfId="46"/>
    <cellStyle name="Финансовый 8" xfId="47"/>
    <cellStyle name="Финансовый 9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workbookViewId="0">
      <selection activeCell="I6" sqref="I6"/>
    </sheetView>
  </sheetViews>
  <sheetFormatPr defaultColWidth="9.109375" defaultRowHeight="15.6" x14ac:dyDescent="0.3"/>
  <cols>
    <col min="1" max="1" width="6" style="9" customWidth="1"/>
    <col min="2" max="2" width="9.109375" style="9"/>
    <col min="3" max="3" width="16" style="20" customWidth="1"/>
    <col min="4" max="4" width="61.33203125" style="17" customWidth="1"/>
    <col min="5" max="9" width="9.109375" style="7"/>
    <col min="10" max="16384" width="9.109375" style="6"/>
  </cols>
  <sheetData>
    <row r="1" spans="1:9" ht="15.75" customHeight="1" x14ac:dyDescent="0.3">
      <c r="F1" s="12"/>
      <c r="G1" s="27" t="s">
        <v>64</v>
      </c>
      <c r="H1" s="27"/>
      <c r="I1" s="27"/>
    </row>
    <row r="2" spans="1:9" x14ac:dyDescent="0.3">
      <c r="F2" s="12"/>
      <c r="G2" s="27"/>
      <c r="H2" s="27"/>
      <c r="I2" s="27"/>
    </row>
    <row r="3" spans="1:9" ht="27.75" customHeight="1" x14ac:dyDescent="0.3">
      <c r="F3" s="36" t="s">
        <v>65</v>
      </c>
      <c r="G3" s="36"/>
      <c r="H3" s="36"/>
      <c r="I3" s="36"/>
    </row>
    <row r="4" spans="1:9" x14ac:dyDescent="0.3">
      <c r="F4" s="36" t="s">
        <v>62</v>
      </c>
      <c r="G4" s="36"/>
      <c r="H4" s="36"/>
      <c r="I4" s="36"/>
    </row>
    <row r="5" spans="1:9" x14ac:dyDescent="0.3">
      <c r="F5" s="36" t="s">
        <v>63</v>
      </c>
      <c r="G5" s="36"/>
      <c r="H5" s="36"/>
      <c r="I5" s="36"/>
    </row>
    <row r="6" spans="1:9" ht="39" customHeight="1" x14ac:dyDescent="0.3">
      <c r="C6" s="29" t="s">
        <v>24</v>
      </c>
      <c r="D6" s="29"/>
      <c r="E6" s="29"/>
      <c r="F6" s="29"/>
      <c r="G6" s="29"/>
      <c r="H6" s="3"/>
    </row>
    <row r="7" spans="1:9" ht="56.25" customHeight="1" x14ac:dyDescent="0.3">
      <c r="A7" s="28" t="s">
        <v>36</v>
      </c>
      <c r="B7" s="34" t="s">
        <v>60</v>
      </c>
      <c r="C7" s="32" t="s">
        <v>61</v>
      </c>
      <c r="D7" s="32" t="s">
        <v>35</v>
      </c>
      <c r="E7" s="30" t="s">
        <v>25</v>
      </c>
      <c r="F7" s="31" t="s">
        <v>26</v>
      </c>
      <c r="G7" s="31"/>
      <c r="H7" s="31"/>
      <c r="I7" s="31"/>
    </row>
    <row r="8" spans="1:9" ht="31.2" x14ac:dyDescent="0.3">
      <c r="A8" s="28"/>
      <c r="B8" s="35"/>
      <c r="C8" s="33"/>
      <c r="D8" s="33"/>
      <c r="E8" s="30"/>
      <c r="F8" s="2" t="s">
        <v>27</v>
      </c>
      <c r="G8" s="2" t="s">
        <v>28</v>
      </c>
      <c r="H8" s="2" t="s">
        <v>29</v>
      </c>
      <c r="I8" s="2" t="s">
        <v>30</v>
      </c>
    </row>
    <row r="9" spans="1:9" s="16" customFormat="1" ht="16.5" customHeight="1" x14ac:dyDescent="0.25">
      <c r="A9" s="13"/>
      <c r="B9" s="13"/>
      <c r="C9" s="21"/>
      <c r="D9" s="18"/>
      <c r="E9" s="14"/>
      <c r="F9" s="15" t="s">
        <v>31</v>
      </c>
      <c r="G9" s="15" t="s">
        <v>32</v>
      </c>
      <c r="H9" s="15" t="s">
        <v>33</v>
      </c>
      <c r="I9" s="15" t="s">
        <v>34</v>
      </c>
    </row>
    <row r="10" spans="1:9" ht="18" customHeight="1" x14ac:dyDescent="0.3">
      <c r="A10" s="8">
        <v>1</v>
      </c>
      <c r="B10" s="23" t="s">
        <v>43</v>
      </c>
      <c r="D10" s="19" t="s">
        <v>38</v>
      </c>
      <c r="E10" s="1">
        <v>326</v>
      </c>
      <c r="F10" s="4">
        <v>456.4</v>
      </c>
      <c r="G10" s="4">
        <v>547.67999999999995</v>
      </c>
      <c r="H10" s="4" t="s">
        <v>37</v>
      </c>
      <c r="I10" s="4" t="s">
        <v>37</v>
      </c>
    </row>
    <row r="11" spans="1:9" ht="30" customHeight="1" x14ac:dyDescent="0.3">
      <c r="A11" s="8">
        <f>A10+1</f>
        <v>2</v>
      </c>
      <c r="B11" s="23" t="s">
        <v>45</v>
      </c>
      <c r="C11" s="22"/>
      <c r="D11" s="19" t="s">
        <v>39</v>
      </c>
      <c r="E11" s="1">
        <v>260</v>
      </c>
      <c r="F11" s="4">
        <v>364</v>
      </c>
      <c r="G11" s="4">
        <v>436.8</v>
      </c>
      <c r="H11" s="4" t="s">
        <v>37</v>
      </c>
      <c r="I11" s="4" t="s">
        <v>37</v>
      </c>
    </row>
    <row r="12" spans="1:9" ht="18" customHeight="1" x14ac:dyDescent="0.3">
      <c r="A12" s="8">
        <f t="shared" ref="A12:A26" si="0">A11+1</f>
        <v>3</v>
      </c>
      <c r="B12" s="23" t="s">
        <v>44</v>
      </c>
      <c r="C12" s="22"/>
      <c r="D12" s="19" t="s">
        <v>40</v>
      </c>
      <c r="E12" s="1">
        <v>1050</v>
      </c>
      <c r="F12" s="5">
        <v>1470</v>
      </c>
      <c r="G12" s="5">
        <v>1764</v>
      </c>
      <c r="H12" s="4" t="s">
        <v>37</v>
      </c>
      <c r="I12" s="4" t="s">
        <v>37</v>
      </c>
    </row>
    <row r="13" spans="1:9" ht="30" customHeight="1" x14ac:dyDescent="0.3">
      <c r="A13" s="10">
        <f t="shared" si="0"/>
        <v>4</v>
      </c>
      <c r="B13" s="23" t="s">
        <v>46</v>
      </c>
      <c r="C13" s="22"/>
      <c r="D13" s="19" t="s">
        <v>41</v>
      </c>
      <c r="E13" s="1">
        <v>1292</v>
      </c>
      <c r="F13" s="5">
        <v>1808.8</v>
      </c>
      <c r="G13" s="5">
        <v>2170.56</v>
      </c>
      <c r="H13" s="4" t="s">
        <v>37</v>
      </c>
      <c r="I13" s="4" t="s">
        <v>37</v>
      </c>
    </row>
    <row r="14" spans="1:9" ht="31.5" customHeight="1" x14ac:dyDescent="0.3">
      <c r="A14" s="10">
        <f t="shared" si="0"/>
        <v>5</v>
      </c>
      <c r="B14" s="23" t="s">
        <v>47</v>
      </c>
      <c r="C14" s="19" t="s">
        <v>0</v>
      </c>
      <c r="D14" s="19" t="s">
        <v>1</v>
      </c>
      <c r="E14" s="8">
        <v>200</v>
      </c>
      <c r="F14" s="8">
        <v>280</v>
      </c>
      <c r="G14" s="8">
        <v>336</v>
      </c>
      <c r="H14" s="8" t="s">
        <v>37</v>
      </c>
      <c r="I14" s="8" t="s">
        <v>37</v>
      </c>
    </row>
    <row r="15" spans="1:9" ht="46.8" x14ac:dyDescent="0.3">
      <c r="A15" s="10">
        <f t="shared" si="0"/>
        <v>6</v>
      </c>
      <c r="B15" s="23" t="s">
        <v>48</v>
      </c>
      <c r="C15" s="19" t="s">
        <v>2</v>
      </c>
      <c r="D15" s="19" t="s">
        <v>3</v>
      </c>
      <c r="E15" s="8">
        <v>200</v>
      </c>
      <c r="F15" s="8">
        <v>280</v>
      </c>
      <c r="G15" s="8">
        <v>336</v>
      </c>
      <c r="H15" s="8" t="s">
        <v>37</v>
      </c>
      <c r="I15" s="8" t="s">
        <v>37</v>
      </c>
    </row>
    <row r="16" spans="1:9" ht="31.2" x14ac:dyDescent="0.3">
      <c r="A16" s="10">
        <f t="shared" si="0"/>
        <v>7</v>
      </c>
      <c r="B16" s="23" t="s">
        <v>49</v>
      </c>
      <c r="C16" s="19" t="s">
        <v>22</v>
      </c>
      <c r="D16" s="19" t="s">
        <v>23</v>
      </c>
      <c r="E16" s="8">
        <v>200</v>
      </c>
      <c r="F16" s="8">
        <v>280</v>
      </c>
      <c r="G16" s="8">
        <v>336</v>
      </c>
      <c r="H16" s="8" t="s">
        <v>37</v>
      </c>
      <c r="I16" s="8" t="s">
        <v>37</v>
      </c>
    </row>
    <row r="17" spans="1:9" ht="33" customHeight="1" x14ac:dyDescent="0.3">
      <c r="A17" s="10">
        <f t="shared" si="0"/>
        <v>8</v>
      </c>
      <c r="B17" s="23" t="s">
        <v>50</v>
      </c>
      <c r="C17" s="19" t="s">
        <v>4</v>
      </c>
      <c r="D17" s="19" t="s">
        <v>5</v>
      </c>
      <c r="E17" s="8">
        <v>240</v>
      </c>
      <c r="F17" s="8">
        <v>336</v>
      </c>
      <c r="G17" s="8">
        <v>403.2</v>
      </c>
      <c r="H17" s="8" t="s">
        <v>37</v>
      </c>
      <c r="I17" s="8" t="s">
        <v>37</v>
      </c>
    </row>
    <row r="18" spans="1:9" ht="31.2" x14ac:dyDescent="0.3">
      <c r="A18" s="10">
        <f t="shared" si="0"/>
        <v>9</v>
      </c>
      <c r="B18" s="23" t="s">
        <v>51</v>
      </c>
      <c r="C18" s="19" t="s">
        <v>6</v>
      </c>
      <c r="D18" s="19" t="s">
        <v>7</v>
      </c>
      <c r="E18" s="8">
        <v>240</v>
      </c>
      <c r="F18" s="8">
        <v>336</v>
      </c>
      <c r="G18" s="8">
        <v>403.2</v>
      </c>
      <c r="H18" s="8" t="s">
        <v>37</v>
      </c>
      <c r="I18" s="8" t="s">
        <v>37</v>
      </c>
    </row>
    <row r="19" spans="1:9" ht="31.2" x14ac:dyDescent="0.3">
      <c r="A19" s="11">
        <f t="shared" si="0"/>
        <v>10</v>
      </c>
      <c r="B19" s="24" t="s">
        <v>52</v>
      </c>
      <c r="C19" s="25" t="s">
        <v>6</v>
      </c>
      <c r="D19" s="25" t="s">
        <v>42</v>
      </c>
      <c r="E19" s="26">
        <v>240</v>
      </c>
      <c r="F19" s="26">
        <v>336</v>
      </c>
      <c r="G19" s="26">
        <v>403.2</v>
      </c>
      <c r="H19" s="26" t="s">
        <v>37</v>
      </c>
      <c r="I19" s="26" t="s">
        <v>37</v>
      </c>
    </row>
    <row r="20" spans="1:9" ht="31.2" x14ac:dyDescent="0.3">
      <c r="A20" s="11">
        <f t="shared" si="0"/>
        <v>11</v>
      </c>
      <c r="B20" s="23" t="s">
        <v>53</v>
      </c>
      <c r="C20" s="19" t="s">
        <v>8</v>
      </c>
      <c r="D20" s="19" t="s">
        <v>9</v>
      </c>
      <c r="E20" s="8">
        <v>240</v>
      </c>
      <c r="F20" s="8">
        <v>336</v>
      </c>
      <c r="G20" s="8">
        <v>403.2</v>
      </c>
      <c r="H20" s="8" t="s">
        <v>37</v>
      </c>
      <c r="I20" s="8" t="s">
        <v>37</v>
      </c>
    </row>
    <row r="21" spans="1:9" ht="32.25" customHeight="1" x14ac:dyDescent="0.3">
      <c r="A21" s="11">
        <f t="shared" si="0"/>
        <v>12</v>
      </c>
      <c r="B21" s="23" t="s">
        <v>54</v>
      </c>
      <c r="C21" s="19" t="s">
        <v>10</v>
      </c>
      <c r="D21" s="19" t="s">
        <v>11</v>
      </c>
      <c r="E21" s="8">
        <v>240</v>
      </c>
      <c r="F21" s="8">
        <v>336</v>
      </c>
      <c r="G21" s="8">
        <v>403.2</v>
      </c>
      <c r="H21" s="8" t="s">
        <v>37</v>
      </c>
      <c r="I21" s="8" t="s">
        <v>37</v>
      </c>
    </row>
    <row r="22" spans="1:9" ht="62.4" x14ac:dyDescent="0.3">
      <c r="A22" s="11">
        <f t="shared" si="0"/>
        <v>13</v>
      </c>
      <c r="B22" s="23" t="s">
        <v>55</v>
      </c>
      <c r="C22" s="19" t="s">
        <v>12</v>
      </c>
      <c r="D22" s="19" t="s">
        <v>13</v>
      </c>
      <c r="E22" s="8">
        <v>200</v>
      </c>
      <c r="F22" s="8">
        <v>280</v>
      </c>
      <c r="G22" s="8">
        <v>336</v>
      </c>
      <c r="H22" s="8" t="s">
        <v>37</v>
      </c>
      <c r="I22" s="8" t="s">
        <v>37</v>
      </c>
    </row>
    <row r="23" spans="1:9" ht="62.4" x14ac:dyDescent="0.3">
      <c r="A23" s="11">
        <f t="shared" si="0"/>
        <v>14</v>
      </c>
      <c r="B23" s="23" t="s">
        <v>56</v>
      </c>
      <c r="C23" s="19" t="s">
        <v>14</v>
      </c>
      <c r="D23" s="19" t="s">
        <v>15</v>
      </c>
      <c r="E23" s="8">
        <v>200</v>
      </c>
      <c r="F23" s="8">
        <v>280</v>
      </c>
      <c r="G23" s="8">
        <v>336</v>
      </c>
      <c r="H23" s="8" t="s">
        <v>37</v>
      </c>
      <c r="I23" s="8" t="s">
        <v>37</v>
      </c>
    </row>
    <row r="24" spans="1:9" ht="62.4" x14ac:dyDescent="0.3">
      <c r="A24" s="11">
        <f t="shared" si="0"/>
        <v>15</v>
      </c>
      <c r="B24" s="23" t="s">
        <v>57</v>
      </c>
      <c r="C24" s="19" t="s">
        <v>16</v>
      </c>
      <c r="D24" s="19" t="s">
        <v>17</v>
      </c>
      <c r="E24" s="8">
        <v>200</v>
      </c>
      <c r="F24" s="8">
        <v>280</v>
      </c>
      <c r="G24" s="8">
        <v>336</v>
      </c>
      <c r="H24" s="8" t="s">
        <v>37</v>
      </c>
      <c r="I24" s="8" t="s">
        <v>37</v>
      </c>
    </row>
    <row r="25" spans="1:9" ht="62.4" x14ac:dyDescent="0.3">
      <c r="A25" s="11">
        <f t="shared" si="0"/>
        <v>16</v>
      </c>
      <c r="B25" s="23" t="s">
        <v>58</v>
      </c>
      <c r="C25" s="19" t="s">
        <v>18</v>
      </c>
      <c r="D25" s="19" t="s">
        <v>19</v>
      </c>
      <c r="E25" s="8">
        <v>200</v>
      </c>
      <c r="F25" s="8">
        <v>280</v>
      </c>
      <c r="G25" s="8">
        <v>336</v>
      </c>
      <c r="H25" s="8" t="s">
        <v>37</v>
      </c>
      <c r="I25" s="8" t="s">
        <v>37</v>
      </c>
    </row>
    <row r="26" spans="1:9" ht="62.4" x14ac:dyDescent="0.3">
      <c r="A26" s="11">
        <f t="shared" si="0"/>
        <v>17</v>
      </c>
      <c r="B26" s="23" t="s">
        <v>59</v>
      </c>
      <c r="C26" s="19" t="s">
        <v>20</v>
      </c>
      <c r="D26" s="19" t="s">
        <v>21</v>
      </c>
      <c r="E26" s="8">
        <v>200</v>
      </c>
      <c r="F26" s="8">
        <v>280</v>
      </c>
      <c r="G26" s="8">
        <v>336</v>
      </c>
      <c r="H26" s="8" t="s">
        <v>37</v>
      </c>
      <c r="I26" s="8" t="s">
        <v>37</v>
      </c>
    </row>
    <row r="27" spans="1:9" x14ac:dyDescent="0.3">
      <c r="A27" s="6"/>
      <c r="B27" s="6"/>
      <c r="D27" s="20"/>
      <c r="E27" s="6"/>
      <c r="F27" s="6"/>
      <c r="G27" s="6"/>
      <c r="H27" s="6"/>
      <c r="I27" s="6"/>
    </row>
  </sheetData>
  <mergeCells count="11">
    <mergeCell ref="G1:I2"/>
    <mergeCell ref="A7:A8"/>
    <mergeCell ref="C6:G6"/>
    <mergeCell ref="E7:E8"/>
    <mergeCell ref="F7:I7"/>
    <mergeCell ref="C7:C8"/>
    <mergeCell ref="D7:D8"/>
    <mergeCell ref="B7:B8"/>
    <mergeCell ref="F3:I3"/>
    <mergeCell ref="F4:I4"/>
    <mergeCell ref="F5:I5"/>
  </mergeCells>
  <pageMargins left="0.70866141732283472" right="0.31496062992125984" top="0.74803149606299213" bottom="0.74803149606299213" header="0.31496062992125984" footer="0.31496062992125984"/>
  <pageSetup paperSize="9" scale="6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Гимадеева Ольга Васильевна</dc:creator>
  <cp:lastModifiedBy>Максименко Ирина Николаевна</cp:lastModifiedBy>
  <cp:lastPrinted>2023-04-04T06:09:07Z</cp:lastPrinted>
  <dcterms:created xsi:type="dcterms:W3CDTF">2023-03-20T06:27:44Z</dcterms:created>
  <dcterms:modified xsi:type="dcterms:W3CDTF">2023-04-10T01:44:15Z</dcterms:modified>
</cp:coreProperties>
</file>